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2\Shared\zendrive\05保険事業\新規保険\"/>
    </mc:Choice>
  </mc:AlternateContent>
  <xr:revisionPtr revIDLastSave="0" documentId="13_ncr:1_{DBCD75EC-A9FC-4317-A02D-C3D3335B14CB}" xr6:coauthVersionLast="47" xr6:coauthVersionMax="47" xr10:uidLastSave="{00000000-0000-0000-0000-000000000000}"/>
  <bookViews>
    <workbookView xWindow="-103" yWindow="-103" windowWidth="23657" windowHeight="15120" xr2:uid="{A08CF9AE-1127-44E0-9087-917A41418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D44" i="1"/>
  <c r="J22" i="1"/>
  <c r="D22" i="1"/>
  <c r="C47" i="1" s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7" i="1"/>
  <c r="K44" i="1" s="1"/>
  <c r="E28" i="1"/>
  <c r="E29" i="1"/>
  <c r="E44" i="1" s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  <c r="K22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  <c r="E22" i="1" s="1"/>
  <c r="C48" i="1" l="1"/>
</calcChain>
</file>

<file path=xl/sharedStrings.xml><?xml version="1.0" encoding="utf-8"?>
<sst xmlns="http://schemas.openxmlformats.org/spreadsheetml/2006/main" count="167" uniqueCount="46">
  <si>
    <t>20-24歳</t>
    <rPh sb="5" eb="6">
      <t>サイ</t>
    </rPh>
    <phoneticPr fontId="2"/>
  </si>
  <si>
    <t>25-29歳</t>
    <rPh sb="5" eb="6">
      <t>サイ</t>
    </rPh>
    <phoneticPr fontId="2"/>
  </si>
  <si>
    <t>15-19歳</t>
    <rPh sb="5" eb="6">
      <t>サイ</t>
    </rPh>
    <phoneticPr fontId="2"/>
  </si>
  <si>
    <t>30-34歳</t>
    <rPh sb="5" eb="6">
      <t>サイ</t>
    </rPh>
    <phoneticPr fontId="2"/>
  </si>
  <si>
    <t>35-39歳</t>
    <rPh sb="5" eb="6">
      <t>サイ</t>
    </rPh>
    <phoneticPr fontId="2"/>
  </si>
  <si>
    <t>40-44歳</t>
    <rPh sb="5" eb="6">
      <t>サイ</t>
    </rPh>
    <phoneticPr fontId="2"/>
  </si>
  <si>
    <t>45-49歳</t>
    <rPh sb="5" eb="6">
      <t>サイ</t>
    </rPh>
    <phoneticPr fontId="2"/>
  </si>
  <si>
    <t>50-54歳</t>
    <rPh sb="5" eb="6">
      <t>サイ</t>
    </rPh>
    <phoneticPr fontId="2"/>
  </si>
  <si>
    <t>55-59歳</t>
    <rPh sb="5" eb="6">
      <t>サイ</t>
    </rPh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</si>
  <si>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</si>
  <si>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</si>
  <si>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</si>
  <si>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</si>
  <si>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</si>
  <si>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</si>
  <si>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</si>
  <si>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</si>
  <si>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</si>
  <si>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</si>
  <si>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入院給付金額2000円</t>
    <rPh sb="0" eb="2">
      <t>ニュウイン</t>
    </rPh>
    <rPh sb="2" eb="5">
      <t>キュウフキン</t>
    </rPh>
    <rPh sb="5" eb="6">
      <t>ガク</t>
    </rPh>
    <rPh sb="10" eb="11">
      <t>エン</t>
    </rPh>
    <phoneticPr fontId="2"/>
  </si>
  <si>
    <t>年齢</t>
    <rPh sb="0" eb="2">
      <t>ネンレイ</t>
    </rPh>
    <phoneticPr fontId="2"/>
  </si>
  <si>
    <t>生年月日</t>
    <rPh sb="0" eb="4">
      <t>セイネンガッピ</t>
    </rPh>
    <phoneticPr fontId="2"/>
  </si>
  <si>
    <t>月額</t>
    <rPh sb="0" eb="2">
      <t>ゲツガク</t>
    </rPh>
    <phoneticPr fontId="2"/>
  </si>
  <si>
    <t>入院給付金額3000円</t>
    <rPh sb="0" eb="2">
      <t>ニュウイン</t>
    </rPh>
    <rPh sb="2" eb="5">
      <t>キュウフキン</t>
    </rPh>
    <rPh sb="5" eb="6">
      <t>ガク</t>
    </rPh>
    <rPh sb="10" eb="11">
      <t>エン</t>
    </rPh>
    <phoneticPr fontId="2"/>
  </si>
  <si>
    <t>入院給付金額4000円</t>
    <rPh sb="0" eb="2">
      <t>ニュウイン</t>
    </rPh>
    <rPh sb="2" eb="5">
      <t>キュウフキン</t>
    </rPh>
    <rPh sb="5" eb="6">
      <t>ガク</t>
    </rPh>
    <rPh sb="10" eb="11">
      <t>エン</t>
    </rPh>
    <phoneticPr fontId="2"/>
  </si>
  <si>
    <t>合計</t>
    <rPh sb="0" eb="2">
      <t>ゴウケイ</t>
    </rPh>
    <phoneticPr fontId="2"/>
  </si>
  <si>
    <t>合計月額保険料</t>
    <rPh sb="0" eb="7">
      <t>ゴウケイゲツガクホケンリョウ</t>
    </rPh>
    <phoneticPr fontId="2"/>
  </si>
  <si>
    <t>合計加入人数</t>
    <rPh sb="0" eb="2">
      <t>ゴウケイ</t>
    </rPh>
    <rPh sb="2" eb="6">
      <t>カニュウニンズウ</t>
    </rPh>
    <phoneticPr fontId="2"/>
  </si>
  <si>
    <t>新団体医療保険月額保険料計算表</t>
    <rPh sb="0" eb="7">
      <t>シンダンタイイリョウホケン</t>
    </rPh>
    <rPh sb="7" eb="9">
      <t>ゲツガク</t>
    </rPh>
    <rPh sb="9" eb="12">
      <t>ホケンリョウ</t>
    </rPh>
    <rPh sb="12" eb="15">
      <t>ケイサンヒョウ</t>
    </rPh>
    <phoneticPr fontId="2"/>
  </si>
  <si>
    <t>2002/12/02～2007/12/01生</t>
    <rPh sb="21" eb="22">
      <t>ウ</t>
    </rPh>
    <phoneticPr fontId="2"/>
  </si>
  <si>
    <t>1997/12/02～2002/12/01生</t>
    <rPh sb="21" eb="22">
      <t>ウ</t>
    </rPh>
    <phoneticPr fontId="2"/>
  </si>
  <si>
    <t>1992/12/02～1997/12/01生</t>
    <rPh sb="21" eb="22">
      <t>セイ</t>
    </rPh>
    <phoneticPr fontId="2"/>
  </si>
  <si>
    <t>1987/12/02～1992/12/01生</t>
    <rPh sb="21" eb="22">
      <t>ウ</t>
    </rPh>
    <phoneticPr fontId="2"/>
  </si>
  <si>
    <t>1982/12/02～1987/12/01生</t>
    <rPh sb="21" eb="22">
      <t>ウ</t>
    </rPh>
    <phoneticPr fontId="2"/>
  </si>
  <si>
    <t>1977/12/02～1982/12/01生</t>
    <rPh sb="21" eb="22">
      <t>ウ</t>
    </rPh>
    <phoneticPr fontId="2"/>
  </si>
  <si>
    <t>1972/12/02～1977/12/01生</t>
    <rPh sb="21" eb="22">
      <t>ウ</t>
    </rPh>
    <phoneticPr fontId="2"/>
  </si>
  <si>
    <t>1967/12/02～1972/12/01生</t>
    <rPh sb="21" eb="22">
      <t>ウ</t>
    </rPh>
    <phoneticPr fontId="2"/>
  </si>
  <si>
    <t>1962/12/02～1967/12/01生</t>
    <rPh sb="21" eb="22">
      <t>ウ</t>
    </rPh>
    <phoneticPr fontId="2"/>
  </si>
  <si>
    <t>1957/12/02～1962/12/01生</t>
    <rPh sb="21" eb="22">
      <t>ウ</t>
    </rPh>
    <phoneticPr fontId="2"/>
  </si>
  <si>
    <t>1952/12/02～1957/12/01生</t>
    <rPh sb="21" eb="22">
      <t>ウ</t>
    </rPh>
    <phoneticPr fontId="2"/>
  </si>
  <si>
    <t>1951/12/02～1952/12/01生</t>
    <rPh sb="21" eb="22">
      <t>ウ</t>
    </rPh>
    <phoneticPr fontId="2"/>
  </si>
  <si>
    <t>1950/12/02～1951/12/01生</t>
    <rPh sb="21" eb="22">
      <t>ウ</t>
    </rPh>
    <phoneticPr fontId="2"/>
  </si>
  <si>
    <t>1949/12/02～1950/12/01生</t>
    <rPh sb="21" eb="22">
      <t>ウ</t>
    </rPh>
    <phoneticPr fontId="2"/>
  </si>
  <si>
    <t>1948/12/02～1949/12/01生</t>
    <rPh sb="21" eb="22">
      <t>ウ</t>
    </rPh>
    <phoneticPr fontId="2"/>
  </si>
  <si>
    <t>1947/12/02～1948/12/01生</t>
    <rPh sb="21" eb="22">
      <t>ウ</t>
    </rPh>
    <phoneticPr fontId="2"/>
  </si>
  <si>
    <t>1946/12/02～1947/12/01生</t>
    <rPh sb="21" eb="22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</si>
</sst>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38" fontId="3" fillId="0" borderId="0" xfId="1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87E0-3FC2-4390-8F58-4DC1DADA3839}">
  <dimension ref="A1:K48"/>
  <sheetViews>
    <sheetView tabSelected="1" topLeftCell="A28" workbookViewId="0">
      <selection activeCell="H27" sqref="H27:H43"/>
    </sheetView>
  </sheetViews>
  <sheetFormatPr defaultRowHeight="18.45" x14ac:dyDescent="0.65"/>
  <cols>
    <col min="1" max="1" width="9.140625" style="1"/>
    <col min="2" max="2" width="25.5" style="1" bestFit="1" customWidth="1"/>
    <col min="3" max="7" width="9.140625" style="1"/>
    <col min="8" max="8" width="25.5" style="1" bestFit="1" customWidth="1"/>
    <col min="9" max="16384" width="9.140625" style="1"/>
  </cols>
  <sheetData>
    <row r="1" spans="1:11" ht="23.15" x14ac:dyDescent="0.65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x14ac:dyDescent="0.65">
      <c r="A3" s="1" t="s">
        <v>19</v>
      </c>
      <c r="G3" s="1" t="s">
        <v>24</v>
      </c>
    </row>
    <row r="4" spans="1:11" x14ac:dyDescent="0.65">
      <c r="A4" s="2" t="s">
        <v>20</v>
      </c>
      <c r="B4" s="2" t="s">
        <v>21</v>
      </c>
      <c r="C4" s="2" t="s">
        <v>22</v>
      </c>
      <c r="D4" s="2" t="s">
        <v>17</v>
      </c>
      <c r="E4" s="2" t="s">
        <v>18</v>
      </c>
      <c r="G4" s="2" t="s">
        <v>20</v>
      </c>
      <c r="H4" s="2" t="s">
        <v>21</v>
      </c>
      <c r="I4" s="2" t="s">
        <v>22</v>
      </c>
      <c r="J4" s="2" t="s">
        <v>17</v>
      </c>
      <c r="K4" s="2" t="s">
        <v>18</v>
      </c>
    </row>
    <row r="5" spans="1:11" x14ac:dyDescent="0.65">
      <c r="A5" s="3" t="s">
        <v>2</v>
      </c>
      <c r="B5" s="3" t="s">
        <v>29</v>
      </c>
      <c r="C5" s="3">
        <v>300</v>
      </c>
      <c r="D5" s="3"/>
      <c r="E5" s="3">
        <f>C5*D5</f>
        <v>0</v>
      </c>
      <c r="G5" s="3" t="s">
        <v>2</v>
      </c>
      <c r="H5" s="3" t="s">
        <v>29</v>
      </c>
      <c r="I5" s="3">
        <v>600</v>
      </c>
      <c r="J5" s="3"/>
      <c r="K5" s="3">
        <f>I5*J5</f>
        <v>0</v>
      </c>
    </row>
    <row r="6" spans="1:11" x14ac:dyDescent="0.65">
      <c r="A6" s="3" t="s">
        <v>0</v>
      </c>
      <c r="B6" s="3" t="s">
        <v>30</v>
      </c>
      <c r="C6" s="3">
        <v>400</v>
      </c>
      <c r="D6" s="3"/>
      <c r="E6" s="3">
        <f t="shared" ref="E6:E21" si="0">C6*D6</f>
        <v>0</v>
      </c>
      <c r="G6" s="3" t="s">
        <v>0</v>
      </c>
      <c r="H6" s="3" t="s">
        <v>30</v>
      </c>
      <c r="I6" s="3">
        <v>750</v>
      </c>
      <c r="J6" s="3"/>
      <c r="K6" s="3">
        <f t="shared" ref="K6:K21" si="1">I6*J6</f>
        <v>0</v>
      </c>
    </row>
    <row r="7" spans="1:11" x14ac:dyDescent="0.65">
      <c r="A7" s="3" t="s">
        <v>1</v>
      </c>
      <c r="B7" s="3" t="s">
        <v>31</v>
      </c>
      <c r="C7" s="3">
        <v>500</v>
      </c>
      <c r="D7" s="3"/>
      <c r="E7" s="3">
        <f t="shared" si="0"/>
        <v>0</v>
      </c>
      <c r="G7" s="3" t="s">
        <v>1</v>
      </c>
      <c r="H7" s="3" t="s">
        <v>31</v>
      </c>
      <c r="I7" s="3">
        <v>950</v>
      </c>
      <c r="J7" s="3"/>
      <c r="K7" s="3">
        <f t="shared" si="1"/>
        <v>0</v>
      </c>
    </row>
    <row r="8" spans="1:11" x14ac:dyDescent="0.65">
      <c r="A8" s="3" t="s">
        <v>3</v>
      </c>
      <c r="B8" s="3" t="s">
        <v>32</v>
      </c>
      <c r="C8" s="3">
        <v>550</v>
      </c>
      <c r="D8" s="3"/>
      <c r="E8" s="3">
        <f t="shared" si="0"/>
        <v>0</v>
      </c>
      <c r="G8" s="3" t="s">
        <v>3</v>
      </c>
      <c r="H8" s="3" t="s">
        <v>32</v>
      </c>
      <c r="I8" s="3">
        <v>1100</v>
      </c>
      <c r="J8" s="3"/>
      <c r="K8" s="3">
        <f t="shared" si="1"/>
        <v>0</v>
      </c>
    </row>
    <row r="9" spans="1:11" x14ac:dyDescent="0.65">
      <c r="A9" s="3" t="s">
        <v>4</v>
      </c>
      <c r="B9" s="3" t="s">
        <v>33</v>
      </c>
      <c r="C9" s="3">
        <v>600</v>
      </c>
      <c r="D9" s="3"/>
      <c r="E9" s="3">
        <f t="shared" si="0"/>
        <v>0</v>
      </c>
      <c r="G9" s="3" t="s">
        <v>4</v>
      </c>
      <c r="H9" s="3" t="s">
        <v>33</v>
      </c>
      <c r="I9" s="3">
        <v>1200</v>
      </c>
      <c r="J9" s="3"/>
      <c r="K9" s="3">
        <f t="shared" si="1"/>
        <v>0</v>
      </c>
    </row>
    <row r="10" spans="1:11" x14ac:dyDescent="0.65">
      <c r="A10" s="3" t="s">
        <v>5</v>
      </c>
      <c r="B10" s="3" t="s">
        <v>34</v>
      </c>
      <c r="C10" s="3">
        <v>650</v>
      </c>
      <c r="D10" s="3"/>
      <c r="E10" s="3">
        <f t="shared" si="0"/>
        <v>0</v>
      </c>
      <c r="G10" s="3" t="s">
        <v>5</v>
      </c>
      <c r="H10" s="3" t="s">
        <v>34</v>
      </c>
      <c r="I10" s="3">
        <v>1250</v>
      </c>
      <c r="J10" s="3"/>
      <c r="K10" s="3">
        <f t="shared" si="1"/>
        <v>0</v>
      </c>
    </row>
    <row r="11" spans="1:11" x14ac:dyDescent="0.65">
      <c r="A11" s="3" t="s">
        <v>6</v>
      </c>
      <c r="B11" s="3" t="s">
        <v>35</v>
      </c>
      <c r="C11" s="3">
        <v>750</v>
      </c>
      <c r="D11" s="3"/>
      <c r="E11" s="3">
        <f t="shared" si="0"/>
        <v>0</v>
      </c>
      <c r="G11" s="3" t="s">
        <v>6</v>
      </c>
      <c r="H11" s="3" t="s">
        <v>35</v>
      </c>
      <c r="I11" s="3">
        <v>1450</v>
      </c>
      <c r="J11" s="3"/>
      <c r="K11" s="3">
        <f t="shared" si="1"/>
        <v>0</v>
      </c>
    </row>
    <row r="12" spans="1:11" x14ac:dyDescent="0.65">
      <c r="A12" s="3" t="s">
        <v>7</v>
      </c>
      <c r="B12" s="3" t="s">
        <v>36</v>
      </c>
      <c r="C12" s="3">
        <v>950</v>
      </c>
      <c r="D12" s="3"/>
      <c r="E12" s="3">
        <f t="shared" si="0"/>
        <v>0</v>
      </c>
      <c r="G12" s="3" t="s">
        <v>7</v>
      </c>
      <c r="H12" s="3" t="s">
        <v>36</v>
      </c>
      <c r="I12" s="3">
        <v>1850</v>
      </c>
      <c r="J12" s="3"/>
      <c r="K12" s="3">
        <f t="shared" si="1"/>
        <v>0</v>
      </c>
    </row>
    <row r="13" spans="1:11" x14ac:dyDescent="0.65">
      <c r="A13" s="3" t="s">
        <v>8</v>
      </c>
      <c r="B13" s="3" t="s">
        <v>37</v>
      </c>
      <c r="C13" s="3">
        <v>1300</v>
      </c>
      <c r="D13" s="3"/>
      <c r="E13" s="3">
        <f t="shared" si="0"/>
        <v>0</v>
      </c>
      <c r="G13" s="3" t="s">
        <v>8</v>
      </c>
      <c r="H13" s="3" t="s">
        <v>37</v>
      </c>
      <c r="I13" s="3">
        <v>2550</v>
      </c>
      <c r="J13" s="3"/>
      <c r="K13" s="3">
        <f t="shared" si="1"/>
        <v>0</v>
      </c>
    </row>
    <row r="14" spans="1:11" x14ac:dyDescent="0.65">
      <c r="A14" s="3" t="s">
        <v>9</v>
      </c>
      <c r="B14" s="3" t="s">
        <v>38</v>
      </c>
      <c r="C14" s="3">
        <v>1750</v>
      </c>
      <c r="D14" s="3"/>
      <c r="E14" s="3">
        <f t="shared" si="0"/>
        <v>0</v>
      </c>
      <c r="G14" s="3" t="s">
        <v>9</v>
      </c>
      <c r="H14" s="3" t="s">
        <v>38</v>
      </c>
      <c r="I14" s="3">
        <v>3500</v>
      </c>
      <c r="J14" s="3"/>
      <c r="K14" s="3">
        <f t="shared" si="1"/>
        <v>0</v>
      </c>
    </row>
    <row r="15" spans="1:11" x14ac:dyDescent="0.65">
      <c r="A15" s="3" t="s">
        <v>10</v>
      </c>
      <c r="B15" s="3" t="s">
        <v>39</v>
      </c>
      <c r="C15" s="3">
        <v>2400</v>
      </c>
      <c r="D15" s="3"/>
      <c r="E15" s="3">
        <f t="shared" si="0"/>
        <v>0</v>
      </c>
      <c r="G15" s="3" t="s">
        <v>10</v>
      </c>
      <c r="H15" s="3" t="s">
        <v>39</v>
      </c>
      <c r="I15" s="3">
        <v>4800</v>
      </c>
      <c r="J15" s="3"/>
      <c r="K15" s="3">
        <f t="shared" si="1"/>
        <v>0</v>
      </c>
    </row>
    <row r="16" spans="1:11" x14ac:dyDescent="0.65">
      <c r="A16" s="3" t="s">
        <v>11</v>
      </c>
      <c r="B16" s="3" t="s">
        <v>40</v>
      </c>
      <c r="C16" s="3">
        <v>2950</v>
      </c>
      <c r="D16" s="3"/>
      <c r="E16" s="3">
        <f t="shared" si="0"/>
        <v>0</v>
      </c>
      <c r="G16" s="3" t="s">
        <v>11</v>
      </c>
      <c r="H16" s="3" t="s">
        <v>40</v>
      </c>
      <c r="I16" s="3">
        <v>5850</v>
      </c>
      <c r="J16" s="3"/>
      <c r="K16" s="3">
        <f t="shared" si="1"/>
        <v>0</v>
      </c>
    </row>
    <row r="17" spans="1:11" x14ac:dyDescent="0.65">
      <c r="A17" s="3" t="s">
        <v>12</v>
      </c>
      <c r="B17" s="3" t="s">
        <v>41</v>
      </c>
      <c r="C17" s="3">
        <v>3100</v>
      </c>
      <c r="D17" s="3"/>
      <c r="E17" s="3">
        <f t="shared" si="0"/>
        <v>0</v>
      </c>
      <c r="G17" s="3" t="s">
        <v>12</v>
      </c>
      <c r="H17" s="3" t="s">
        <v>41</v>
      </c>
      <c r="I17" s="3">
        <v>6200</v>
      </c>
      <c r="J17" s="3"/>
      <c r="K17" s="3">
        <f t="shared" si="1"/>
        <v>0</v>
      </c>
    </row>
    <row r="18" spans="1:11" x14ac:dyDescent="0.65">
      <c r="A18" s="3" t="s">
        <v>13</v>
      </c>
      <c r="B18" s="3" t="s">
        <v>42</v>
      </c>
      <c r="C18" s="3">
        <v>3300</v>
      </c>
      <c r="D18" s="3"/>
      <c r="E18" s="3">
        <f t="shared" si="0"/>
        <v>0</v>
      </c>
      <c r="G18" s="3" t="s">
        <v>13</v>
      </c>
      <c r="H18" s="3" t="s">
        <v>42</v>
      </c>
      <c r="I18" s="3">
        <v>6600</v>
      </c>
      <c r="J18" s="3"/>
      <c r="K18" s="3">
        <f t="shared" si="1"/>
        <v>0</v>
      </c>
    </row>
    <row r="19" spans="1:11" x14ac:dyDescent="0.65">
      <c r="A19" s="3" t="s">
        <v>14</v>
      </c>
      <c r="B19" s="3" t="s">
        <v>43</v>
      </c>
      <c r="C19" s="3">
        <v>3550</v>
      </c>
      <c r="D19" s="3"/>
      <c r="E19" s="3">
        <f t="shared" si="0"/>
        <v>0</v>
      </c>
      <c r="G19" s="3" t="s">
        <v>14</v>
      </c>
      <c r="H19" s="3" t="s">
        <v>43</v>
      </c>
      <c r="I19" s="3">
        <v>7050</v>
      </c>
      <c r="J19" s="3"/>
      <c r="K19" s="3">
        <f t="shared" si="1"/>
        <v>0</v>
      </c>
    </row>
    <row r="20" spans="1:11" x14ac:dyDescent="0.65">
      <c r="A20" s="3" t="s">
        <v>15</v>
      </c>
      <c r="B20" s="3" t="s">
        <v>44</v>
      </c>
      <c r="C20" s="3">
        <v>3750</v>
      </c>
      <c r="D20" s="3"/>
      <c r="E20" s="3">
        <f t="shared" si="0"/>
        <v>0</v>
      </c>
      <c r="G20" s="3" t="s">
        <v>15</v>
      </c>
      <c r="H20" s="3" t="s">
        <v>44</v>
      </c>
      <c r="I20" s="3">
        <v>7500</v>
      </c>
      <c r="J20" s="3"/>
      <c r="K20" s="3">
        <f t="shared" si="1"/>
        <v>0</v>
      </c>
    </row>
    <row r="21" spans="1:11" x14ac:dyDescent="0.65">
      <c r="A21" s="3" t="s">
        <v>16</v>
      </c>
      <c r="B21" s="3" t="s">
        <v>45</v>
      </c>
      <c r="C21" s="3">
        <v>4000</v>
      </c>
      <c r="D21" s="3"/>
      <c r="E21" s="3">
        <f t="shared" si="0"/>
        <v>0</v>
      </c>
      <c r="G21" s="3" t="s">
        <v>16</v>
      </c>
      <c r="H21" s="3" t="s">
        <v>45</v>
      </c>
      <c r="I21" s="3">
        <v>7950</v>
      </c>
      <c r="J21" s="3"/>
      <c r="K21" s="3">
        <f t="shared" si="1"/>
        <v>0</v>
      </c>
    </row>
    <row r="22" spans="1:11" x14ac:dyDescent="0.65">
      <c r="A22" s="5" t="s">
        <v>25</v>
      </c>
      <c r="B22" s="6"/>
      <c r="C22" s="7"/>
      <c r="D22" s="3">
        <f>SUM(D5:D21)</f>
        <v>0</v>
      </c>
      <c r="E22" s="3">
        <f>SUM(E5:E21)</f>
        <v>0</v>
      </c>
      <c r="G22" s="5" t="s">
        <v>25</v>
      </c>
      <c r="H22" s="6"/>
      <c r="I22" s="7"/>
      <c r="J22" s="3">
        <f>SUM(J5:J21)</f>
        <v>0</v>
      </c>
      <c r="K22" s="3">
        <f>SUM(K5:K21)</f>
        <v>0</v>
      </c>
    </row>
    <row r="25" spans="1:11" x14ac:dyDescent="0.65">
      <c r="A25" s="1" t="s">
        <v>23</v>
      </c>
      <c r="G25" s="1" t="s">
        <v>24</v>
      </c>
    </row>
    <row r="26" spans="1:11" x14ac:dyDescent="0.65">
      <c r="A26" s="2" t="s">
        <v>20</v>
      </c>
      <c r="B26" s="2" t="s">
        <v>21</v>
      </c>
      <c r="C26" s="2" t="s">
        <v>22</v>
      </c>
      <c r="D26" s="2" t="s">
        <v>17</v>
      </c>
      <c r="E26" s="2" t="s">
        <v>18</v>
      </c>
      <c r="G26" s="2" t="s">
        <v>20</v>
      </c>
      <c r="H26" s="2" t="s">
        <v>21</v>
      </c>
      <c r="I26" s="2" t="s">
        <v>22</v>
      </c>
      <c r="J26" s="2" t="s">
        <v>17</v>
      </c>
      <c r="K26" s="2" t="s">
        <v>18</v>
      </c>
    </row>
    <row r="27" spans="1:11" x14ac:dyDescent="0.65">
      <c r="A27" s="3" t="s">
        <v>2</v>
      </c>
      <c r="B27" s="3" t="s">
        <v>29</v>
      </c>
      <c r="C27" s="3">
        <v>450</v>
      </c>
      <c r="D27" s="3"/>
      <c r="E27" s="3">
        <f>C27*D27</f>
        <v>0</v>
      </c>
      <c r="G27" s="3" t="s">
        <v>2</v>
      </c>
      <c r="H27" s="3" t="s">
        <v>29</v>
      </c>
      <c r="I27" s="3">
        <v>750</v>
      </c>
      <c r="J27" s="3"/>
      <c r="K27" s="3">
        <f>I27*J27</f>
        <v>0</v>
      </c>
    </row>
    <row r="28" spans="1:11" x14ac:dyDescent="0.65">
      <c r="A28" s="3" t="s">
        <v>0</v>
      </c>
      <c r="B28" s="3" t="s">
        <v>30</v>
      </c>
      <c r="C28" s="3">
        <v>550</v>
      </c>
      <c r="D28" s="3"/>
      <c r="E28" s="3">
        <f t="shared" ref="E28:E43" si="2">C28*D28</f>
        <v>0</v>
      </c>
      <c r="G28" s="3" t="s">
        <v>0</v>
      </c>
      <c r="H28" s="3" t="s">
        <v>30</v>
      </c>
      <c r="I28" s="3">
        <v>900</v>
      </c>
      <c r="J28" s="3"/>
      <c r="K28" s="3">
        <f t="shared" ref="K28:K43" si="3">I28*J28</f>
        <v>0</v>
      </c>
    </row>
    <row r="29" spans="1:11" x14ac:dyDescent="0.65">
      <c r="A29" s="3" t="s">
        <v>1</v>
      </c>
      <c r="B29" s="3" t="s">
        <v>31</v>
      </c>
      <c r="C29" s="3">
        <v>700</v>
      </c>
      <c r="D29" s="3"/>
      <c r="E29" s="3">
        <f t="shared" si="2"/>
        <v>0</v>
      </c>
      <c r="G29" s="3" t="s">
        <v>1</v>
      </c>
      <c r="H29" s="3" t="s">
        <v>31</v>
      </c>
      <c r="I29" s="3">
        <v>1200</v>
      </c>
      <c r="J29" s="3"/>
      <c r="K29" s="3">
        <f t="shared" si="3"/>
        <v>0</v>
      </c>
    </row>
    <row r="30" spans="1:11" x14ac:dyDescent="0.65">
      <c r="A30" s="3" t="s">
        <v>3</v>
      </c>
      <c r="B30" s="3" t="s">
        <v>32</v>
      </c>
      <c r="C30" s="3">
        <v>850</v>
      </c>
      <c r="D30" s="3"/>
      <c r="E30" s="3">
        <f t="shared" si="2"/>
        <v>0</v>
      </c>
      <c r="G30" s="3" t="s">
        <v>3</v>
      </c>
      <c r="H30" s="3" t="s">
        <v>32</v>
      </c>
      <c r="I30" s="3">
        <v>1400</v>
      </c>
      <c r="J30" s="3"/>
      <c r="K30" s="3">
        <f t="shared" si="3"/>
        <v>0</v>
      </c>
    </row>
    <row r="31" spans="1:11" x14ac:dyDescent="0.65">
      <c r="A31" s="3" t="s">
        <v>4</v>
      </c>
      <c r="B31" s="3" t="s">
        <v>33</v>
      </c>
      <c r="C31" s="3">
        <v>900</v>
      </c>
      <c r="D31" s="3"/>
      <c r="E31" s="3">
        <f t="shared" si="2"/>
        <v>0</v>
      </c>
      <c r="G31" s="3" t="s">
        <v>4</v>
      </c>
      <c r="H31" s="3" t="s">
        <v>33</v>
      </c>
      <c r="I31" s="3">
        <v>1500</v>
      </c>
      <c r="J31" s="3"/>
      <c r="K31" s="3">
        <f t="shared" si="3"/>
        <v>0</v>
      </c>
    </row>
    <row r="32" spans="1:11" x14ac:dyDescent="0.65">
      <c r="A32" s="3" t="s">
        <v>5</v>
      </c>
      <c r="B32" s="3" t="s">
        <v>34</v>
      </c>
      <c r="C32" s="3">
        <v>950</v>
      </c>
      <c r="D32" s="3"/>
      <c r="E32" s="3">
        <f t="shared" si="2"/>
        <v>0</v>
      </c>
      <c r="G32" s="3" t="s">
        <v>5</v>
      </c>
      <c r="H32" s="3" t="s">
        <v>34</v>
      </c>
      <c r="I32" s="3">
        <v>1550</v>
      </c>
      <c r="J32" s="3"/>
      <c r="K32" s="3">
        <f t="shared" si="3"/>
        <v>0</v>
      </c>
    </row>
    <row r="33" spans="1:11" x14ac:dyDescent="0.65">
      <c r="A33" s="3" t="s">
        <v>6</v>
      </c>
      <c r="B33" s="3" t="s">
        <v>35</v>
      </c>
      <c r="C33" s="3">
        <v>1100</v>
      </c>
      <c r="D33" s="3"/>
      <c r="E33" s="3">
        <f t="shared" si="2"/>
        <v>0</v>
      </c>
      <c r="G33" s="3" t="s">
        <v>6</v>
      </c>
      <c r="H33" s="3" t="s">
        <v>35</v>
      </c>
      <c r="I33" s="3">
        <v>1800</v>
      </c>
      <c r="J33" s="3"/>
      <c r="K33" s="3">
        <f t="shared" si="3"/>
        <v>0</v>
      </c>
    </row>
    <row r="34" spans="1:11" x14ac:dyDescent="0.65">
      <c r="A34" s="3" t="s">
        <v>7</v>
      </c>
      <c r="B34" s="3" t="s">
        <v>36</v>
      </c>
      <c r="C34" s="3">
        <v>1400</v>
      </c>
      <c r="D34" s="3"/>
      <c r="E34" s="3">
        <f t="shared" si="2"/>
        <v>0</v>
      </c>
      <c r="G34" s="3" t="s">
        <v>7</v>
      </c>
      <c r="H34" s="3" t="s">
        <v>36</v>
      </c>
      <c r="I34" s="3">
        <v>2300</v>
      </c>
      <c r="J34" s="3"/>
      <c r="K34" s="3">
        <f t="shared" si="3"/>
        <v>0</v>
      </c>
    </row>
    <row r="35" spans="1:11" x14ac:dyDescent="0.65">
      <c r="A35" s="3" t="s">
        <v>8</v>
      </c>
      <c r="B35" s="3" t="s">
        <v>37</v>
      </c>
      <c r="C35" s="3">
        <v>1900</v>
      </c>
      <c r="D35" s="3"/>
      <c r="E35" s="3">
        <f t="shared" si="2"/>
        <v>0</v>
      </c>
      <c r="G35" s="3" t="s">
        <v>8</v>
      </c>
      <c r="H35" s="3" t="s">
        <v>37</v>
      </c>
      <c r="I35" s="3">
        <v>3150</v>
      </c>
      <c r="J35" s="3"/>
      <c r="K35" s="3">
        <f t="shared" si="3"/>
        <v>0</v>
      </c>
    </row>
    <row r="36" spans="1:11" x14ac:dyDescent="0.65">
      <c r="A36" s="3" t="s">
        <v>9</v>
      </c>
      <c r="B36" s="3" t="s">
        <v>38</v>
      </c>
      <c r="C36" s="3">
        <v>2650</v>
      </c>
      <c r="D36" s="3"/>
      <c r="E36" s="3">
        <f t="shared" si="2"/>
        <v>0</v>
      </c>
      <c r="G36" s="3" t="s">
        <v>9</v>
      </c>
      <c r="H36" s="3" t="s">
        <v>38</v>
      </c>
      <c r="I36" s="3">
        <v>4400</v>
      </c>
      <c r="J36" s="3"/>
      <c r="K36" s="3">
        <f t="shared" si="3"/>
        <v>0</v>
      </c>
    </row>
    <row r="37" spans="1:11" x14ac:dyDescent="0.65">
      <c r="A37" s="3" t="s">
        <v>10</v>
      </c>
      <c r="B37" s="3" t="s">
        <v>39</v>
      </c>
      <c r="C37" s="3">
        <v>3600</v>
      </c>
      <c r="D37" s="3"/>
      <c r="E37" s="3">
        <f t="shared" si="2"/>
        <v>0</v>
      </c>
      <c r="G37" s="3" t="s">
        <v>10</v>
      </c>
      <c r="H37" s="3" t="s">
        <v>39</v>
      </c>
      <c r="I37" s="3">
        <v>6000</v>
      </c>
      <c r="J37" s="3"/>
      <c r="K37" s="3">
        <f t="shared" si="3"/>
        <v>0</v>
      </c>
    </row>
    <row r="38" spans="1:11" x14ac:dyDescent="0.65">
      <c r="A38" s="3" t="s">
        <v>11</v>
      </c>
      <c r="B38" s="3" t="s">
        <v>40</v>
      </c>
      <c r="C38" s="3">
        <v>4400</v>
      </c>
      <c r="D38" s="3"/>
      <c r="E38" s="3">
        <f t="shared" si="2"/>
        <v>0</v>
      </c>
      <c r="G38" s="3" t="s">
        <v>11</v>
      </c>
      <c r="H38" s="3" t="s">
        <v>40</v>
      </c>
      <c r="I38" s="3">
        <v>7300</v>
      </c>
      <c r="J38" s="3"/>
      <c r="K38" s="3">
        <f t="shared" si="3"/>
        <v>0</v>
      </c>
    </row>
    <row r="39" spans="1:11" x14ac:dyDescent="0.65">
      <c r="A39" s="3" t="s">
        <v>12</v>
      </c>
      <c r="B39" s="3" t="s">
        <v>41</v>
      </c>
      <c r="C39" s="3">
        <v>4650</v>
      </c>
      <c r="D39" s="3"/>
      <c r="E39" s="3">
        <f t="shared" si="2"/>
        <v>0</v>
      </c>
      <c r="G39" s="3" t="s">
        <v>12</v>
      </c>
      <c r="H39" s="3" t="s">
        <v>41</v>
      </c>
      <c r="I39" s="3">
        <v>7750</v>
      </c>
      <c r="J39" s="3"/>
      <c r="K39" s="3">
        <f t="shared" si="3"/>
        <v>0</v>
      </c>
    </row>
    <row r="40" spans="1:11" x14ac:dyDescent="0.65">
      <c r="A40" s="3" t="s">
        <v>13</v>
      </c>
      <c r="B40" s="3" t="s">
        <v>42</v>
      </c>
      <c r="C40" s="3">
        <v>4950</v>
      </c>
      <c r="D40" s="3"/>
      <c r="E40" s="3">
        <f t="shared" si="2"/>
        <v>0</v>
      </c>
      <c r="G40" s="3" t="s">
        <v>13</v>
      </c>
      <c r="H40" s="3" t="s">
        <v>42</v>
      </c>
      <c r="I40" s="3">
        <v>8250</v>
      </c>
      <c r="J40" s="3"/>
      <c r="K40" s="3">
        <f t="shared" si="3"/>
        <v>0</v>
      </c>
    </row>
    <row r="41" spans="1:11" x14ac:dyDescent="0.65">
      <c r="A41" s="3" t="s">
        <v>14</v>
      </c>
      <c r="B41" s="3" t="s">
        <v>43</v>
      </c>
      <c r="C41" s="3">
        <v>5300</v>
      </c>
      <c r="D41" s="3"/>
      <c r="E41" s="3">
        <f t="shared" si="2"/>
        <v>0</v>
      </c>
      <c r="G41" s="3" t="s">
        <v>14</v>
      </c>
      <c r="H41" s="3" t="s">
        <v>43</v>
      </c>
      <c r="I41" s="3">
        <v>8800</v>
      </c>
      <c r="J41" s="3"/>
      <c r="K41" s="3">
        <f t="shared" si="3"/>
        <v>0</v>
      </c>
    </row>
    <row r="42" spans="1:11" x14ac:dyDescent="0.65">
      <c r="A42" s="3" t="s">
        <v>15</v>
      </c>
      <c r="B42" s="3" t="s">
        <v>44</v>
      </c>
      <c r="C42" s="3">
        <v>5650</v>
      </c>
      <c r="D42" s="3"/>
      <c r="E42" s="3">
        <f t="shared" si="2"/>
        <v>0</v>
      </c>
      <c r="G42" s="3" t="s">
        <v>15</v>
      </c>
      <c r="H42" s="3" t="s">
        <v>44</v>
      </c>
      <c r="I42" s="3">
        <v>9400</v>
      </c>
      <c r="J42" s="3"/>
      <c r="K42" s="3">
        <f t="shared" si="3"/>
        <v>0</v>
      </c>
    </row>
    <row r="43" spans="1:11" x14ac:dyDescent="0.65">
      <c r="A43" s="3" t="s">
        <v>16</v>
      </c>
      <c r="B43" s="3" t="s">
        <v>45</v>
      </c>
      <c r="C43" s="3">
        <v>6000</v>
      </c>
      <c r="D43" s="3"/>
      <c r="E43" s="3">
        <f t="shared" si="2"/>
        <v>0</v>
      </c>
      <c r="G43" s="3" t="s">
        <v>16</v>
      </c>
      <c r="H43" s="3" t="s">
        <v>45</v>
      </c>
      <c r="I43" s="3">
        <v>9950</v>
      </c>
      <c r="J43" s="3"/>
      <c r="K43" s="3">
        <f t="shared" si="3"/>
        <v>0</v>
      </c>
    </row>
    <row r="44" spans="1:11" x14ac:dyDescent="0.65">
      <c r="A44" s="5" t="s">
        <v>25</v>
      </c>
      <c r="B44" s="6"/>
      <c r="C44" s="7"/>
      <c r="D44" s="3">
        <f>SUM(D27:D43)</f>
        <v>0</v>
      </c>
      <c r="E44" s="3">
        <f>SUM(E27:E43)</f>
        <v>0</v>
      </c>
      <c r="G44" s="5" t="s">
        <v>25</v>
      </c>
      <c r="H44" s="6"/>
      <c r="I44" s="7"/>
      <c r="J44" s="3">
        <f>SUM(J27:J43)</f>
        <v>0</v>
      </c>
      <c r="K44" s="3">
        <f>SUM(K27:K43)</f>
        <v>0</v>
      </c>
    </row>
    <row r="47" spans="1:11" x14ac:dyDescent="0.65">
      <c r="A47" s="8" t="s">
        <v>27</v>
      </c>
      <c r="B47" s="8"/>
      <c r="C47" s="3">
        <f>D22+J22+D44+J44</f>
        <v>0</v>
      </c>
    </row>
    <row r="48" spans="1:11" x14ac:dyDescent="0.65">
      <c r="A48" s="8" t="s">
        <v>26</v>
      </c>
      <c r="B48" s="8"/>
      <c r="C48" s="3">
        <f>E22+K22+E44+K44</f>
        <v>0</v>
      </c>
    </row>
  </sheetData>
  <mergeCells count="7">
    <mergeCell ref="A48:B48"/>
    <mergeCell ref="A47:B47"/>
    <mergeCell ref="A1:K1"/>
    <mergeCell ref="A22:C22"/>
    <mergeCell ref="G22:I22"/>
    <mergeCell ref="A44:C44"/>
    <mergeCell ref="G44:I44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n-oda</dc:creator>
  <cp:lastModifiedBy>n-oda</cp:lastModifiedBy>
  <dcterms:created xsi:type="dcterms:W3CDTF">2021-11-09T02:15:31Z</dcterms:created>
  <dcterms:modified xsi:type="dcterms:W3CDTF">2022-01-17T04:47:10Z</dcterms:modified>
</cp:coreProperties>
</file>